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Ракутин\На сайт\"/>
    </mc:Choice>
  </mc:AlternateContent>
  <bookViews>
    <workbookView xWindow="2925" yWindow="2925" windowWidth="18855" windowHeight="98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Лист1!#REF!</definedName>
    <definedName name="_xlnm.Print_Titles" localSheetId="0">Лист1!$1:$3</definedName>
    <definedName name="_xlnm.Print_Area" localSheetId="0">Лист1!$A$1:$S$17</definedName>
  </definedNames>
  <calcPr calcId="162913"/>
</workbook>
</file>

<file path=xl/calcChain.xml><?xml version="1.0" encoding="utf-8"?>
<calcChain xmlns="http://schemas.openxmlformats.org/spreadsheetml/2006/main">
  <c r="Q16" i="1" l="1"/>
  <c r="N16" i="1"/>
  <c r="K16" i="1"/>
  <c r="F16" i="1"/>
  <c r="C15" i="1"/>
  <c r="C9" i="1"/>
  <c r="C3" i="1"/>
  <c r="C16" i="1" s="1"/>
</calcChain>
</file>

<file path=xl/sharedStrings.xml><?xml version="1.0" encoding="utf-8"?>
<sst xmlns="http://schemas.openxmlformats.org/spreadsheetml/2006/main" count="64" uniqueCount="39">
  <si>
    <t>Адрес</t>
  </si>
  <si>
    <t>Сумма, руб</t>
  </si>
  <si>
    <t>Ремонт кровель</t>
  </si>
  <si>
    <t>Ремонт стыков</t>
  </si>
  <si>
    <t>текущий</t>
  </si>
  <si>
    <t>Ремонт пешеходных связей</t>
  </si>
  <si>
    <t>Ремонт проездов придомовых территорий</t>
  </si>
  <si>
    <t>Ремонт улично-дорожной сети</t>
  </si>
  <si>
    <t>Спортивная площадка,
ед</t>
  </si>
  <si>
    <t>Детская игровая площадка,
 сумма</t>
  </si>
  <si>
    <t>Потребность,
кв. м</t>
  </si>
  <si>
    <t>Объем, 
кв. м</t>
  </si>
  <si>
    <t>Объем,
кв. м</t>
  </si>
  <si>
    <t>Срок выполнения работ</t>
  </si>
  <si>
    <t>Ответственные должностные лица</t>
  </si>
  <si>
    <t>Срок выполнения работ *</t>
  </si>
  <si>
    <t>* - срок выполнения работ не должен превышать месяц</t>
  </si>
  <si>
    <t>аг. Мазолово, пер. Центральный, 9</t>
  </si>
  <si>
    <t>аг. Мишни, ул. Молодежная, 5</t>
  </si>
  <si>
    <t>аг. Мишни, ул. Центральная, 2</t>
  </si>
  <si>
    <t>г. Мстиславль, ул. Кирова, 37</t>
  </si>
  <si>
    <t>г. Мстиславль, ул. Кирова, 37а</t>
  </si>
  <si>
    <t>г. Мстиславль, ул. Кирова, 59</t>
  </si>
  <si>
    <t>г. Мстиславль, ул. Кирова, 57</t>
  </si>
  <si>
    <t>г. Мстиславль, ул. Кирова, 61</t>
  </si>
  <si>
    <t>г. Мстиславль, ул. Куйбышева, 3</t>
  </si>
  <si>
    <t>г. Мстиславль, ул. Могилевская, 11</t>
  </si>
  <si>
    <t>аг.Ходосы, ул. Мстиславская, 4а</t>
  </si>
  <si>
    <t>г. Мстиславль, ул. П. Мстиславца, 8</t>
  </si>
  <si>
    <t>аг. Копачи, ул. Советская, 26</t>
  </si>
  <si>
    <t>Итого</t>
  </si>
  <si>
    <t>Ракутин А.Ю., Кравцов Ю.В.</t>
  </si>
  <si>
    <t>июль</t>
  </si>
  <si>
    <t>август</t>
  </si>
  <si>
    <t>май</t>
  </si>
  <si>
    <t>март</t>
  </si>
  <si>
    <t>апрель</t>
  </si>
  <si>
    <t>сентябрь</t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</si>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</sst>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he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0" fillId="0" borderId="1" xfId="0" applyBorder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4" fillId="0" borderId="1" xfId="0" applyFont="1" applyFill="1" applyBorder="1"/>
    <xf numFmtId="0" fontId="2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vertical="center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10"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8"/>
  <sheetViews>
    <sheetView tabSelected="1" view="pageBreakPreview" zoomScale="70" zoomScaleNormal="70" zoomScaleSheetLayoutView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10" sqref="K10"/>
    </sheetView>
  </sheetViews>
  <sheetFormatPr defaultRowHeight="15.75"/>
  <cols>
    <col min="1" max="1" width="37.85546875" style="2" bestFit="1" customWidth="1"/>
    <col min="2" max="2" width="13" style="4" customWidth="1"/>
    <col min="3" max="3" width="13.85546875" style="4" customWidth="1"/>
    <col min="4" max="5" width="15.7109375" style="4" hidden="1" customWidth="1"/>
    <col min="6" max="6" width="14.7109375" style="4" customWidth="1"/>
    <col min="7" max="7" width="16.5703125" style="4" customWidth="1"/>
    <col min="8" max="8" width="15.7109375" style="4" customWidth="1"/>
    <col min="9" max="10" width="13.85546875" style="4" hidden="1" customWidth="1"/>
    <col min="11" max="12" width="13.85546875" style="4" customWidth="1"/>
    <col min="13" max="13" width="16.5703125" style="4" customWidth="1"/>
    <col min="14" max="15" width="12.85546875" style="4" customWidth="1"/>
    <col min="16" max="16" width="16.5703125" style="4" customWidth="1"/>
    <col min="17" max="18" width="13.85546875" style="4" customWidth="1"/>
    <col min="19" max="19" width="15.7109375" customWidth="1"/>
    <col min="20" max="28" width="9.140625" customWidth="1"/>
  </cols>
  <sheetData>
    <row r="1" spans="1:19" ht="31.7" customHeight="1">
      <c r="A1" s="10" t="s">
        <v>0</v>
      </c>
      <c r="B1" s="9" t="s">
        <v>8</v>
      </c>
      <c r="C1" s="9" t="s">
        <v>9</v>
      </c>
      <c r="D1" s="9" t="s">
        <v>7</v>
      </c>
      <c r="E1" s="9"/>
      <c r="F1" s="9" t="s">
        <v>6</v>
      </c>
      <c r="G1" s="9"/>
      <c r="H1" s="9"/>
      <c r="I1" s="9"/>
      <c r="J1" s="9"/>
      <c r="K1" s="24" t="s">
        <v>5</v>
      </c>
      <c r="L1" s="25"/>
      <c r="M1" s="26"/>
      <c r="N1" s="9" t="s">
        <v>2</v>
      </c>
      <c r="O1" s="9"/>
      <c r="P1" s="9"/>
      <c r="Q1" s="9" t="s">
        <v>3</v>
      </c>
      <c r="R1" s="9"/>
      <c r="S1" s="9"/>
    </row>
    <row r="2" spans="1:19" ht="63">
      <c r="A2" s="10"/>
      <c r="B2" s="9"/>
      <c r="C2" s="9"/>
      <c r="D2" s="9"/>
      <c r="E2" s="9"/>
      <c r="F2" s="3" t="s">
        <v>11</v>
      </c>
      <c r="G2" s="3" t="s">
        <v>15</v>
      </c>
      <c r="H2" s="3" t="s">
        <v>14</v>
      </c>
      <c r="I2" s="9" t="s">
        <v>4</v>
      </c>
      <c r="J2" s="9"/>
      <c r="K2" s="3" t="s">
        <v>11</v>
      </c>
      <c r="L2" s="3" t="s">
        <v>13</v>
      </c>
      <c r="M2" s="3" t="s">
        <v>14</v>
      </c>
      <c r="N2" s="3" t="s">
        <v>11</v>
      </c>
      <c r="O2" s="3" t="s">
        <v>13</v>
      </c>
      <c r="P2" s="3" t="s">
        <v>14</v>
      </c>
      <c r="Q2" s="3" t="s">
        <v>11</v>
      </c>
      <c r="R2" s="3" t="s">
        <v>13</v>
      </c>
      <c r="S2" s="3" t="s">
        <v>14</v>
      </c>
    </row>
    <row r="3" spans="1:19" ht="36" customHeight="1">
      <c r="A3" s="12" t="s">
        <v>17</v>
      </c>
      <c r="B3" s="2"/>
      <c r="C3" s="16">
        <f>188549/3</f>
        <v>62849.666666666664</v>
      </c>
      <c r="D3" s="2" t="s">
        <v>10</v>
      </c>
      <c r="E3" s="2" t="s">
        <v>1</v>
      </c>
      <c r="F3" s="16"/>
      <c r="G3" s="2"/>
      <c r="H3" s="2"/>
      <c r="I3" s="2" t="s">
        <v>12</v>
      </c>
      <c r="J3" s="2" t="s">
        <v>1</v>
      </c>
      <c r="K3" s="2"/>
      <c r="L3" s="2"/>
      <c r="M3" s="2"/>
      <c r="N3" s="16">
        <v>120</v>
      </c>
      <c r="O3" s="31" t="s">
        <v>34</v>
      </c>
      <c r="P3" s="1" t="s">
        <v>31</v>
      </c>
      <c r="Q3" s="2"/>
      <c r="R3" s="2"/>
      <c r="S3" s="2"/>
    </row>
    <row r="4" spans="1:19" ht="31.5">
      <c r="A4" s="13" t="s">
        <v>18</v>
      </c>
      <c r="B4" s="2"/>
      <c r="C4" s="16"/>
      <c r="D4" s="2"/>
      <c r="E4" s="2"/>
      <c r="F4" s="16"/>
      <c r="G4" s="2"/>
      <c r="H4" s="2"/>
      <c r="I4" s="2"/>
      <c r="J4" s="2"/>
      <c r="K4" s="2"/>
      <c r="L4" s="2"/>
      <c r="M4" s="2"/>
      <c r="N4" s="16">
        <v>50</v>
      </c>
      <c r="O4" s="31" t="s">
        <v>36</v>
      </c>
      <c r="P4" s="1" t="s">
        <v>31</v>
      </c>
      <c r="Q4" s="2"/>
      <c r="R4" s="2"/>
      <c r="S4" s="2"/>
    </row>
    <row r="5" spans="1:19" ht="31.5">
      <c r="A5" s="14" t="s">
        <v>19</v>
      </c>
      <c r="B5" s="2"/>
      <c r="C5" s="16"/>
      <c r="D5" s="2"/>
      <c r="E5" s="2"/>
      <c r="F5" s="19"/>
      <c r="G5" s="2"/>
      <c r="H5" s="2"/>
      <c r="I5" s="2"/>
      <c r="J5" s="2"/>
      <c r="K5" s="2"/>
      <c r="L5" s="2"/>
      <c r="M5" s="2"/>
      <c r="N5" s="16">
        <v>40</v>
      </c>
      <c r="O5" s="31" t="s">
        <v>35</v>
      </c>
      <c r="P5" s="1" t="s">
        <v>31</v>
      </c>
      <c r="Q5" s="2"/>
      <c r="R5" s="2"/>
      <c r="S5" s="2"/>
    </row>
    <row r="6" spans="1:19">
      <c r="A6" s="15" t="s">
        <v>20</v>
      </c>
      <c r="B6" s="6"/>
      <c r="C6" s="16"/>
      <c r="D6" s="6"/>
      <c r="E6" s="6"/>
      <c r="F6" s="20"/>
      <c r="G6" s="18"/>
      <c r="H6" s="18"/>
      <c r="I6" s="6"/>
      <c r="J6" s="6"/>
      <c r="K6" s="20">
        <v>337</v>
      </c>
      <c r="L6" s="18" t="s">
        <v>32</v>
      </c>
      <c r="M6" s="23" t="s">
        <v>31</v>
      </c>
      <c r="N6" s="28"/>
      <c r="O6" s="6"/>
      <c r="P6" s="6"/>
      <c r="Q6" s="6"/>
      <c r="R6" s="6"/>
      <c r="S6" s="5"/>
    </row>
    <row r="7" spans="1:19">
      <c r="A7" s="15" t="s">
        <v>21</v>
      </c>
      <c r="B7" s="6"/>
      <c r="C7" s="16"/>
      <c r="D7" s="6"/>
      <c r="E7" s="6"/>
      <c r="F7" s="20"/>
      <c r="G7" s="8"/>
      <c r="H7" s="8"/>
      <c r="I7" s="6"/>
      <c r="J7" s="6"/>
      <c r="K7" s="20"/>
      <c r="L7" s="8"/>
      <c r="M7" s="7"/>
      <c r="N7" s="28"/>
      <c r="O7" s="6"/>
      <c r="P7" s="6"/>
      <c r="Q7" s="6"/>
      <c r="R7" s="6"/>
      <c r="S7" s="5"/>
    </row>
    <row r="8" spans="1:19" ht="31.5">
      <c r="A8" s="13" t="s">
        <v>22</v>
      </c>
      <c r="B8" s="6"/>
      <c r="C8" s="16"/>
      <c r="D8" s="6"/>
      <c r="E8" s="6"/>
      <c r="F8" s="16"/>
      <c r="G8" s="6"/>
      <c r="H8" s="6"/>
      <c r="I8" s="6"/>
      <c r="J8" s="6"/>
      <c r="K8" s="6"/>
      <c r="L8" s="6"/>
      <c r="M8" s="6"/>
      <c r="N8" s="16">
        <v>300</v>
      </c>
      <c r="O8" s="6" t="s">
        <v>38</v>
      </c>
      <c r="P8" s="1" t="s">
        <v>31</v>
      </c>
      <c r="Q8" s="6"/>
      <c r="R8" s="6"/>
      <c r="S8" s="5"/>
    </row>
    <row r="9" spans="1:19" ht="31.5">
      <c r="A9" s="15" t="s">
        <v>23</v>
      </c>
      <c r="B9" s="2"/>
      <c r="C9" s="16">
        <f>188549/3</f>
        <v>62849.666666666664</v>
      </c>
      <c r="D9" s="2"/>
      <c r="E9" s="2"/>
      <c r="F9" s="21">
        <v>573</v>
      </c>
      <c r="G9" s="29" t="s">
        <v>33</v>
      </c>
      <c r="H9" s="1" t="s">
        <v>31</v>
      </c>
      <c r="I9" s="2"/>
      <c r="J9" s="2"/>
      <c r="K9" s="27">
        <v>297</v>
      </c>
      <c r="L9" s="29" t="s">
        <v>33</v>
      </c>
      <c r="M9" s="1" t="s">
        <v>31</v>
      </c>
      <c r="N9" s="2"/>
      <c r="O9" s="2"/>
      <c r="P9" s="2"/>
      <c r="Q9" s="2"/>
      <c r="R9" s="2"/>
      <c r="S9" s="2"/>
    </row>
    <row r="10" spans="1:19" ht="31.5">
      <c r="A10" s="15" t="s">
        <v>24</v>
      </c>
      <c r="B10" s="2"/>
      <c r="C10" s="16"/>
      <c r="D10" s="2"/>
      <c r="E10" s="2"/>
      <c r="F10" s="21"/>
      <c r="G10" s="2"/>
      <c r="H10" s="2"/>
      <c r="I10" s="2"/>
      <c r="J10" s="2"/>
      <c r="K10" s="27">
        <v>297</v>
      </c>
      <c r="L10" s="29" t="s">
        <v>34</v>
      </c>
      <c r="M10" s="1" t="s">
        <v>31</v>
      </c>
      <c r="N10" s="2"/>
      <c r="O10" s="2"/>
      <c r="P10" s="2"/>
      <c r="Q10" s="2"/>
      <c r="R10" s="2"/>
      <c r="S10" s="2"/>
    </row>
    <row r="11" spans="1:19" ht="31.5">
      <c r="A11" s="13" t="s">
        <v>25</v>
      </c>
      <c r="C11" s="16"/>
      <c r="F11" s="16"/>
      <c r="Q11" s="16">
        <v>27</v>
      </c>
      <c r="R11" s="4" t="s">
        <v>37</v>
      </c>
      <c r="S11" s="1" t="s">
        <v>31</v>
      </c>
    </row>
    <row r="12" spans="1:19" ht="31.5">
      <c r="A12" s="13" t="s">
        <v>26</v>
      </c>
      <c r="B12" s="6"/>
      <c r="C12" s="16"/>
      <c r="D12" s="6"/>
      <c r="E12" s="6"/>
      <c r="F12" s="16"/>
      <c r="G12" s="6"/>
      <c r="H12" s="6"/>
      <c r="I12" s="6"/>
      <c r="J12" s="6"/>
      <c r="K12" s="6"/>
      <c r="L12" s="6"/>
      <c r="M12" s="6"/>
      <c r="N12" s="6"/>
      <c r="O12" s="6"/>
      <c r="P12" s="6"/>
      <c r="Q12" s="16">
        <v>36</v>
      </c>
      <c r="R12" s="6" t="s">
        <v>37</v>
      </c>
      <c r="S12" s="1" t="s">
        <v>31</v>
      </c>
    </row>
    <row r="13" spans="1:19" ht="31.5">
      <c r="A13" s="13" t="s">
        <v>27</v>
      </c>
      <c r="B13" s="6"/>
      <c r="C13" s="16"/>
      <c r="D13" s="6"/>
      <c r="E13" s="6"/>
      <c r="F13" s="16">
        <v>303</v>
      </c>
      <c r="G13" s="29" t="s">
        <v>33</v>
      </c>
      <c r="H13" s="1" t="s">
        <v>31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5"/>
    </row>
    <row r="14" spans="1:19">
      <c r="A14" s="13" t="s">
        <v>28</v>
      </c>
      <c r="B14" s="6">
        <v>1</v>
      </c>
      <c r="C14" s="16"/>
      <c r="D14" s="6"/>
      <c r="E14" s="6"/>
      <c r="F14" s="22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5"/>
    </row>
    <row r="15" spans="1:19" ht="31.5">
      <c r="A15" s="15" t="s">
        <v>29</v>
      </c>
      <c r="C15" s="16">
        <f>188549/3</f>
        <v>62849.666666666664</v>
      </c>
      <c r="F15" s="21">
        <v>20</v>
      </c>
      <c r="G15" s="30" t="s">
        <v>34</v>
      </c>
      <c r="H15" s="1" t="s">
        <v>31</v>
      </c>
      <c r="S15" s="5"/>
    </row>
    <row r="16" spans="1:19">
      <c r="A16" s="15" t="s">
        <v>30</v>
      </c>
      <c r="B16" s="6">
        <v>1</v>
      </c>
      <c r="C16" s="17">
        <f>SUM(C3:C15)</f>
        <v>188549</v>
      </c>
      <c r="D16" s="6"/>
      <c r="E16" s="6"/>
      <c r="F16" s="17">
        <f>SUM(F3:F14)</f>
        <v>876</v>
      </c>
      <c r="G16" s="6"/>
      <c r="H16" s="6"/>
      <c r="I16" s="6"/>
      <c r="J16" s="6"/>
      <c r="K16" s="17">
        <f>SUM(K3:K14)</f>
        <v>931</v>
      </c>
      <c r="L16" s="6"/>
      <c r="M16" s="6"/>
      <c r="N16" s="17">
        <f>SUM(N3:N14)</f>
        <v>510</v>
      </c>
      <c r="O16" s="6"/>
      <c r="P16" s="6"/>
      <c r="Q16" s="17">
        <f>SUM(Q3:Q14)</f>
        <v>63</v>
      </c>
      <c r="R16" s="6"/>
      <c r="S16" s="5"/>
    </row>
    <row r="17" spans="1:19">
      <c r="A17" s="11" t="s">
        <v>16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ht="15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19" ht="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19" ht="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19" ht="1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19" ht="1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9" ht="1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9" ht="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19" ht="15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9" ht="1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9" ht="1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9" ht="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9" ht="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9" ht="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9" ht="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9" ht="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ht="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ht="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ht="15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ht="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ht="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ht="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ht="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ht="21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ht="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ht="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ht="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ht="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ht="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ht="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ht="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ht="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ht="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ht="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ht="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ht="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ht="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18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18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1:18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1:18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1:18" ht="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1:18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1:18" ht="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1:18" ht="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1:18" ht="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1:18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1:18" ht="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1:18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1:18" ht="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1:18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1:18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18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1:18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1:18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1:18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1:18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1:18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1:18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1:18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1:18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1:18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18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1:18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1:18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1:18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1:18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1:18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1:18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1:18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1:18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1:18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1:18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1:18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1:18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1:18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1:18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1:18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1:18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1:18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1:18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</row>
    <row r="114" spans="1:18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</row>
    <row r="115" spans="1:18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</row>
    <row r="116" spans="1:18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  <row r="117" spans="1:18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</row>
    <row r="118" spans="1:18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</row>
    <row r="119" spans="1:18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</row>
    <row r="120" spans="1:18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</row>
    <row r="121" spans="1:18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</row>
    <row r="122" spans="1:18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</row>
    <row r="123" spans="1:18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</row>
    <row r="124" spans="1:18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</row>
    <row r="125" spans="1:18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</row>
    <row r="126" spans="1:18" ht="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</row>
    <row r="127" spans="1:18" ht="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</row>
    <row r="128" spans="1:18" ht="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</row>
    <row r="129" spans="1:18" ht="1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</row>
    <row r="130" spans="1:18" ht="1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</row>
    <row r="131" spans="1:18" ht="1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</row>
    <row r="132" spans="1:18" ht="1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</row>
    <row r="133" spans="1:18" ht="1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</row>
    <row r="134" spans="1:18" ht="1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</row>
    <row r="135" spans="1:18" ht="1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</row>
    <row r="136" spans="1:18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</row>
    <row r="137" spans="1:18" ht="1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</row>
    <row r="138" spans="1:18" ht="1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</row>
    <row r="139" spans="1:18" ht="1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</row>
    <row r="140" spans="1:18" ht="1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</row>
    <row r="141" spans="1:18" ht="1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</row>
    <row r="142" spans="1:18" ht="1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</row>
    <row r="143" spans="1:18" ht="1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</row>
    <row r="144" spans="1:18" ht="1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</row>
    <row r="145" spans="1:18" ht="1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</row>
    <row r="146" spans="1:18" ht="1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</row>
    <row r="147" spans="1:18" ht="1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</row>
    <row r="148" spans="1:18" ht="1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</row>
    <row r="149" spans="1:18" ht="1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</row>
    <row r="150" spans="1:18" ht="1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</row>
    <row r="151" spans="1:18" ht="1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</row>
    <row r="152" spans="1:18" ht="1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1:18" ht="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1:18" ht="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1:18" ht="1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1:18" ht="1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1:18" ht="1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</row>
    <row r="158" spans="1:18" ht="1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1:18" ht="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1:18" ht="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1:18" ht="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1:18" ht="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</row>
    <row r="163" spans="1:18" ht="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</row>
    <row r="164" spans="1:18" ht="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</row>
    <row r="165" spans="1:18" ht="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</row>
    <row r="166" spans="1:18" ht="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pans="1:18" ht="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1:18" ht="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</row>
    <row r="169" spans="1:18" ht="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</row>
    <row r="170" spans="1:18" ht="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</row>
    <row r="171" spans="1:18" ht="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</row>
    <row r="172" spans="1:18" ht="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</row>
    <row r="173" spans="1:18" ht="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</row>
    <row r="174" spans="1:18" ht="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</row>
    <row r="175" spans="1:18" ht="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</row>
    <row r="176" spans="1:18" ht="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</row>
    <row r="177" spans="1:18" ht="1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</row>
    <row r="178" spans="1:18" ht="1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</row>
    <row r="179" spans="1:18" ht="1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</row>
    <row r="180" spans="1:18" ht="1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</row>
    <row r="181" spans="1:18" ht="1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</row>
    <row r="182" spans="1:18" ht="1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</row>
    <row r="183" spans="1:18" ht="1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</row>
    <row r="184" spans="1:18" ht="1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</row>
    <row r="185" spans="1:18" ht="1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</row>
    <row r="186" spans="1:18" ht="1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</row>
    <row r="187" spans="1:18" ht="1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</row>
    <row r="188" spans="1:18" ht="1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</row>
    <row r="189" spans="1:18" ht="1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</row>
    <row r="190" spans="1:18" ht="1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</row>
    <row r="191" spans="1:18" ht="1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</row>
    <row r="192" spans="1:18" ht="1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</row>
    <row r="193" spans="1:18" ht="1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</row>
    <row r="194" spans="1:18" ht="1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</row>
    <row r="195" spans="1:18" ht="1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</row>
    <row r="196" spans="1:18" ht="1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</row>
    <row r="197" spans="1:18" ht="1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</row>
    <row r="198" spans="1:18" ht="1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</row>
    <row r="199" spans="1:18" ht="1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</row>
    <row r="200" spans="1:18" ht="1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</row>
    <row r="201" spans="1:18" ht="1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</row>
    <row r="202" spans="1:18" ht="1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</row>
    <row r="203" spans="1:18" ht="1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</row>
    <row r="204" spans="1:18" ht="1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</row>
    <row r="205" spans="1:18" ht="1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</row>
    <row r="206" spans="1:18" ht="1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</row>
    <row r="207" spans="1:18" ht="1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</row>
    <row r="208" spans="1:18" ht="1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</row>
    <row r="209" spans="1:18" ht="1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</row>
    <row r="210" spans="1:18" ht="1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</row>
    <row r="211" spans="1:18" ht="1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</row>
    <row r="212" spans="1:18" ht="1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</row>
    <row r="213" spans="1:18" ht="1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</row>
    <row r="214" spans="1:18" ht="1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</row>
    <row r="215" spans="1:18" ht="1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</row>
    <row r="216" spans="1:18" ht="1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</row>
    <row r="217" spans="1:18" ht="1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</row>
    <row r="218" spans="1:18" ht="1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</row>
    <row r="219" spans="1:18" ht="1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</row>
    <row r="220" spans="1:18" ht="1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</row>
    <row r="221" spans="1:18" ht="1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</row>
    <row r="222" spans="1:18" ht="1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</row>
    <row r="223" spans="1:18" ht="1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</row>
    <row r="224" spans="1:18" ht="1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</row>
    <row r="225" spans="1:18" ht="1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</row>
    <row r="226" spans="1:18" ht="1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</row>
    <row r="227" spans="1:18" ht="1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</row>
    <row r="228" spans="1:18" ht="1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</row>
    <row r="229" spans="1:18" ht="1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</row>
    <row r="230" spans="1:18" ht="1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</row>
    <row r="231" spans="1:18" ht="1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</row>
    <row r="232" spans="1:18" ht="1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</row>
    <row r="233" spans="1:18" ht="1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</row>
    <row r="234" spans="1:18" ht="1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</row>
    <row r="235" spans="1:18" ht="1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</row>
    <row r="236" spans="1:18" ht="1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</row>
    <row r="237" spans="1:18" ht="1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</row>
    <row r="238" spans="1:18" ht="1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</row>
    <row r="239" spans="1:18" ht="1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</row>
    <row r="240" spans="1:18" ht="1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</row>
    <row r="241" spans="1:18" ht="1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</row>
    <row r="242" spans="1:18" ht="1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</row>
    <row r="243" spans="1:18" ht="1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</row>
    <row r="244" spans="1:18" ht="1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</row>
    <row r="245" spans="1:18" ht="1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</row>
    <row r="246" spans="1:18" ht="1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</row>
    <row r="247" spans="1:18" ht="1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</row>
    <row r="248" spans="1:18" ht="1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</row>
  </sheetData>
  <sortState ref="A5:K775">
    <sortCondition ref="A5:A775"/>
  </sortState>
  <mergeCells count="16">
    <mergeCell ref="F6:F7"/>
    <mergeCell ref="G6:G7"/>
    <mergeCell ref="H6:H7"/>
    <mergeCell ref="K1:M1"/>
    <mergeCell ref="K6:K7"/>
    <mergeCell ref="L6:L7"/>
    <mergeCell ref="M6:M7"/>
    <mergeCell ref="A17:S17"/>
    <mergeCell ref="A1:A2"/>
    <mergeCell ref="B1:B2"/>
    <mergeCell ref="C1:C2"/>
    <mergeCell ref="I2:J2"/>
    <mergeCell ref="F1:J1"/>
    <mergeCell ref="D1:E2"/>
    <mergeCell ref="N1:P1"/>
    <mergeCell ref="Q1:S1"/>
  </mergeCells>
  <conditionalFormatting sqref="B1:E1 H2:K2 K1 M2:N2 P2:Q2 S2 B249:R1048576 G14:R14 I13:R13 G16:J16 I15:R15 N1:Q1 L16:M16 O16:P16 R16 B11:B14 D11:E14 C3:C14 B6:B8 D6:E8 G8:M8 F2:F13 N3:N8 B15:F16 G11:R12">
    <cfRule type="cellIs" dxfId="9" priority="18" operator="equal">
      <formula>0</formula>
    </cfRule>
  </conditionalFormatting>
  <conditionalFormatting sqref="J15:J16 H16 L11:M16 H11:H12 H14 I11:J14 R6:R8 H8 L8:M8 R11:R16">
    <cfRule type="cellIs" dxfId="8" priority="451" operator="equal">
      <formula>0</formula>
    </cfRule>
  </conditionalFormatting>
  <conditionalFormatting sqref="L11:M16 L8:M8">
    <cfRule type="cellIs" dxfId="7" priority="452" operator="equal">
      <formula>0</formula>
    </cfRule>
  </conditionalFormatting>
  <conditionalFormatting sqref="G6:J6 I7:J7 L6:M6 O6:R7 O8 Q8:R8">
    <cfRule type="cellIs" dxfId="6" priority="10" operator="equal">
      <formula>0</formula>
    </cfRule>
  </conditionalFormatting>
  <conditionalFormatting sqref="L6:M6 J8 I6:J7 H6">
    <cfRule type="cellIs" dxfId="5" priority="11" operator="equal">
      <formula>0</formula>
    </cfRule>
  </conditionalFormatting>
  <conditionalFormatting sqref="L6:M6">
    <cfRule type="cellIs" dxfId="4" priority="12" operator="equal">
      <formula>0</formula>
    </cfRule>
  </conditionalFormatting>
  <conditionalFormatting sqref="Q16">
    <cfRule type="cellIs" dxfId="3" priority="1" operator="equal">
      <formula>0</formula>
    </cfRule>
  </conditionalFormatting>
  <conditionalFormatting sqref="K6:K7">
    <cfRule type="cellIs" dxfId="2" priority="7" operator="equal">
      <formula>0</formula>
    </cfRule>
  </conditionalFormatting>
  <conditionalFormatting sqref="K16">
    <cfRule type="cellIs" dxfId="1" priority="5" operator="equal">
      <formula>0</formula>
    </cfRule>
  </conditionalFormatting>
  <conditionalFormatting sqref="N16">
    <cfRule type="cellIs" dxfId="0" priority="2" operator="equal">
      <formula>0</formula>
    </cfRule>
  </conditionalFormatting>
  <printOptions horizontalCentered="1"/>
  <pageMargins left="0" right="0" top="0" bottom="0.39370078740157483" header="0.19685039370078741" footer="0.19685039370078741"/>
  <pageSetup paperSize="9" scale="56" fitToWidth="5" orientation="landscape" r:id="rId1"/>
  <headerFooter>
    <oddFooter>&amp;C&amp;P</oddFooter>
  </headerFooter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Blavutskaya_yus</dc:creator>
  <cp:lastModifiedBy>Ракутин Александр Юрьевич</cp:lastModifiedBy>
  <cp:lastPrinted>2024-02-01T13:58:55Z</cp:lastPrinted>
  <dcterms:created xsi:type="dcterms:W3CDTF">2023-11-30T09:03:00Z</dcterms:created>
  <dcterms:modified xsi:type="dcterms:W3CDTF">2024-04-18T05:27:46Z</dcterms:modified>
</cp:coreProperties>
</file>